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622" activeTab="1"/>
  </bookViews>
  <sheets>
    <sheet name="玉米" sheetId="20" r:id="rId1"/>
    <sheet name="水稻" sheetId="21" r:id="rId2"/>
  </sheets>
  <definedNames>
    <definedName name="_xlnm._FilterDatabase" localSheetId="0" hidden="1">玉米!$A$6:$N$26</definedName>
    <definedName name="_xlnm._FilterDatabase" localSheetId="1" hidden="1">水稻!$A$6:$N$13</definedName>
    <definedName name="_xlnm.Print_Area" localSheetId="0">玉米!$A$1:$N$26</definedName>
    <definedName name="_xlnm.Print_Area" localSheetId="1">水稻!$A$1:$N$13</definedName>
    <definedName name="_xlnm.Print_Titles" localSheetId="0">玉米!$1:$6</definedName>
    <definedName name="_xlnm.Print_Titles" localSheetId="1">水稻!$1:$6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<sst xmlns="http://schemas.openxmlformats.org/spreadsheetml/2006/main" count="120" uniqueCount="52">
  <si>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</si>
  <si>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b/>
        <sz val="10"/>
        <rFont val="宋体"/>
        <charset val="134"/>
      </rPr>
      <t xml:space="preserve"> 尊敬的投保人/投保组织者，本分户投保清单为</t>
    </r>
    <r>
      <rPr>
        <b/>
        <u/>
        <sz val="10"/>
        <rFont val="宋体"/>
        <charset val="134"/>
      </rPr>
      <t xml:space="preserve">                               </t>
    </r>
    <r>
      <rPr>
        <b/>
        <sz val="10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</si>
  <si>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辽宁省铁岭市银州区龙山乡园艺村民委员会   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 玉米</t>
    </r>
    <r>
      <rPr>
        <b/>
        <u/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园艺村  </t>
    </r>
    <r>
      <rPr>
        <sz val="10"/>
        <rFont val="宋体"/>
        <charset val="134"/>
      </rPr>
      <t xml:space="preserve">。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</si>
  <si>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辽宁省铁岭市银州区龙山乡园艺村民委员会 田桂花、刘惠菊等18户 </t>
    </r>
    <r>
      <rPr>
        <b/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 xml:space="preserve"> 元      No.</t>
    </r>
  </si>
  <si>
    <t>序号</t>
  </si>
  <si>
    <t>被保险人姓名</t>
  </si>
  <si>
    <t>住址</t>
  </si>
  <si>
    <t>种植
地点</t>
  </si>
  <si>
    <t>种植数量(亩)</t>
  </si>
  <si>
    <t>保险数量(亩)</t>
  </si>
  <si>
    <t>保险金额</t>
  </si>
  <si>
    <t>总保险费(元)</t>
  </si>
  <si>
    <t>财政补贴比例</t>
  </si>
  <si>
    <t>财政补贴金额（元）</t>
  </si>
  <si>
    <t>农户自缴保费(元)</t>
  </si>
  <si>
    <t>开户行</t>
  </si>
  <si>
    <t>被保险人
签字</t>
  </si>
  <si>
    <t>备注</t>
  </si>
  <si>
    <t>田桂花</t>
  </si>
  <si>
    <t>园艺十二组</t>
  </si>
  <si>
    <t>辽宁农村商业银行股份有限公司</t>
  </si>
  <si>
    <t>刘惠菊</t>
  </si>
  <si>
    <t>张玉娟</t>
  </si>
  <si>
    <t>黄立波</t>
  </si>
  <si>
    <t>园艺六组</t>
  </si>
  <si>
    <t>丁连友</t>
  </si>
  <si>
    <t>樊立军</t>
  </si>
  <si>
    <t>园艺五组</t>
  </si>
  <si>
    <t>李金龙</t>
  </si>
  <si>
    <t>园艺十组</t>
  </si>
  <si>
    <t>杨贵礼</t>
  </si>
  <si>
    <t>白兴洁</t>
  </si>
  <si>
    <t>李铁良</t>
  </si>
  <si>
    <t>园艺十组、十二组</t>
  </si>
  <si>
    <t>张杰</t>
  </si>
  <si>
    <t>园艺三组</t>
  </si>
  <si>
    <t>园艺二组</t>
  </si>
  <si>
    <t>尹波</t>
  </si>
  <si>
    <t>樊立民</t>
  </si>
  <si>
    <t>朱俊荣</t>
  </si>
  <si>
    <t>姜丽洁</t>
  </si>
  <si>
    <t>郑立成</t>
  </si>
  <si>
    <t>李松林</t>
  </si>
  <si>
    <t>李景武</t>
  </si>
  <si>
    <t>园艺六组、十组</t>
  </si>
  <si>
    <t>单页小计</t>
  </si>
  <si>
    <t xml:space="preserve">           填制：             </t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</si>
  <si>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辽宁省铁岭市银州区龙山乡园艺村民委员会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水稻</t>
    </r>
    <r>
      <rPr>
        <b/>
        <u/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园艺村  </t>
    </r>
    <r>
      <rPr>
        <sz val="10"/>
        <rFont val="宋体"/>
        <charset val="134"/>
      </rPr>
      <t xml:space="preserve">。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</si>
  <si>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辽宁省铁岭市银州区龙山乡园艺村民委员会 李铁军、李福林共2户   </t>
    </r>
    <r>
      <rPr>
        <b/>
        <u/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 xml:space="preserve"> 元      No.</t>
    </r>
  </si>
  <si>
    <t>李铁军</t>
  </si>
  <si>
    <t>园艺七组</t>
  </si>
  <si>
    <t>李福林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</si>
</sst>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0_ "/>
    <numFmt numFmtId="178" formatCode="0.00_ "/>
  </numFmts>
  <fonts count="4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.5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u/>
      <sz val="10"/>
      <name val="宋体"/>
      <charset val="134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 applyProtection="0"/>
    <xf numFmtId="0" fontId="34" fillId="0" borderId="0" applyProtection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2" borderId="0" xfId="0" applyNumberFormat="1" applyFont="1" applyFill="1"/>
    <xf numFmtId="177" fontId="0" fillId="0" borderId="0" xfId="0" applyNumberFormat="1" applyFill="1"/>
    <xf numFmtId="178" fontId="0" fillId="0" borderId="0" xfId="0" applyNumberFormat="1" applyFill="1"/>
    <xf numFmtId="9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54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8" fontId="9" fillId="3" borderId="8" xfId="54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0" fontId="9" fillId="0" borderId="7" xfId="54" applyFont="1" applyFill="1" applyBorder="1" applyAlignment="1">
      <alignment horizontal="center" vertical="center"/>
    </xf>
    <xf numFmtId="178" fontId="10" fillId="0" borderId="7" xfId="0" applyNumberFormat="1" applyFont="1" applyBorder="1" applyAlignment="1">
      <alignment horizontal="center" vertical="center"/>
    </xf>
    <xf numFmtId="0" fontId="11" fillId="0" borderId="7" xfId="49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58" applyFont="1" applyFill="1" applyBorder="1" applyAlignment="1">
      <alignment horizontal="center" vertical="center"/>
    </xf>
    <xf numFmtId="0" fontId="11" fillId="0" borderId="7" xfId="59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 vertical="center" wrapText="1"/>
    </xf>
    <xf numFmtId="176" fontId="13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left"/>
    </xf>
    <xf numFmtId="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left" vertical="center"/>
    </xf>
    <xf numFmtId="178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178" fontId="5" fillId="0" borderId="5" xfId="0" applyNumberFormat="1" applyFont="1" applyBorder="1" applyAlignment="1">
      <alignment horizontal="left" vertical="center"/>
    </xf>
    <xf numFmtId="9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9" fontId="4" fillId="2" borderId="0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horizontal="left" vertical="center"/>
    </xf>
    <xf numFmtId="178" fontId="4" fillId="2" borderId="0" xfId="0" applyNumberFormat="1" applyFont="1" applyFill="1" applyBorder="1" applyAlignment="1">
      <alignment horizontal="left" vertical="center"/>
    </xf>
    <xf numFmtId="9" fontId="7" fillId="0" borderId="7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49" fontId="14" fillId="0" borderId="11" xfId="54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14" fillId="0" borderId="7" xfId="54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178" fontId="11" fillId="2" borderId="7" xfId="0" applyNumberFormat="1" applyFont="1" applyFill="1" applyBorder="1" applyAlignment="1">
      <alignment horizontal="center" vertical="center"/>
    </xf>
    <xf numFmtId="0" fontId="11" fillId="0" borderId="7" xfId="60" applyFont="1" applyFill="1" applyBorder="1" applyAlignment="1">
      <alignment horizontal="center" vertical="center"/>
    </xf>
    <xf numFmtId="178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10" xfId="54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8" fontId="9" fillId="3" borderId="7" xfId="54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3" xfId="52"/>
    <cellStyle name="常规 29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  <cellStyle name="常规_Sheet1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zoomScale="115" zoomScaleNormal="115" topLeftCell="A10" workbookViewId="0">
      <selection activeCell="K25" sqref="K25"/>
    </sheetView>
  </sheetViews>
  <sheetFormatPr defaultColWidth="9" defaultRowHeight="13.5"/>
  <cols>
    <col min="1" max="1" width="10.875" style="7" customWidth="1"/>
    <col min="2" max="2" width="8" style="8" customWidth="1"/>
    <col min="3" max="3" width="17.75" style="7" customWidth="1"/>
    <col min="4" max="4" width="16" style="9" customWidth="1"/>
    <col min="5" max="5" width="8.25" style="10" customWidth="1"/>
    <col min="6" max="6" width="9.5" style="10" customWidth="1"/>
    <col min="7" max="7" width="7.5" style="11" customWidth="1"/>
    <col min="8" max="8" width="8.125" style="12" customWidth="1"/>
    <col min="9" max="9" width="7.25" style="13" customWidth="1"/>
    <col min="10" max="10" width="10.375" style="12" customWidth="1"/>
    <col min="11" max="11" width="9.5" style="12" customWidth="1"/>
    <col min="12" max="12" width="24.125" style="9" customWidth="1"/>
    <col min="13" max="13" width="8.625" style="9" customWidth="1"/>
    <col min="14" max="14" width="7.625" style="9" customWidth="1"/>
    <col min="15" max="16384" width="9" style="9"/>
  </cols>
  <sheetData>
    <row r="1" s="1" customFormat="1" ht="23.25" customHeight="1" spans="1:18">
      <c r="A1" s="14"/>
      <c r="B1" s="15"/>
      <c r="C1" s="15"/>
      <c r="D1" s="14"/>
      <c r="E1" s="16"/>
      <c r="F1" s="16"/>
      <c r="G1" s="17"/>
      <c r="H1" s="15"/>
      <c r="I1" s="58"/>
      <c r="J1" s="15"/>
      <c r="K1" s="59"/>
      <c r="L1" s="60"/>
      <c r="M1" s="61"/>
      <c r="N1" s="61"/>
      <c r="O1" s="62"/>
      <c r="P1" s="14"/>
      <c r="Q1" s="14"/>
      <c r="R1" s="92"/>
    </row>
    <row r="2" s="1" customFormat="1" ht="22.5" customHeight="1" spans="1:18">
      <c r="A2" s="18" t="s">
        <v>0</v>
      </c>
      <c r="B2" s="19"/>
      <c r="C2" s="19"/>
      <c r="D2" s="20"/>
      <c r="E2" s="21"/>
      <c r="F2" s="21"/>
      <c r="G2" s="22"/>
      <c r="H2" s="19"/>
      <c r="I2" s="63"/>
      <c r="J2" s="19"/>
      <c r="K2" s="64"/>
      <c r="L2" s="65"/>
      <c r="M2" s="66"/>
      <c r="N2" s="66"/>
      <c r="O2" s="67"/>
      <c r="P2" s="20"/>
      <c r="Q2" s="20"/>
      <c r="R2" s="93"/>
    </row>
    <row r="3" s="1" customFormat="1" ht="24.75" customHeight="1" spans="1:18">
      <c r="A3" s="23" t="s">
        <v>1</v>
      </c>
      <c r="B3" s="24"/>
      <c r="C3" s="24"/>
      <c r="D3" s="25"/>
      <c r="E3" s="26"/>
      <c r="F3" s="26"/>
      <c r="G3" s="27"/>
      <c r="H3" s="24"/>
      <c r="I3" s="68"/>
      <c r="J3" s="24"/>
      <c r="K3" s="69"/>
      <c r="L3" s="70"/>
      <c r="M3" s="71"/>
      <c r="N3" s="71"/>
      <c r="O3" s="72"/>
      <c r="P3" s="25"/>
      <c r="Q3" s="25"/>
      <c r="R3" s="94"/>
    </row>
    <row r="4" s="2" customFormat="1" ht="24.75" customHeight="1" spans="1:18">
      <c r="A4" s="28" t="s">
        <v>2</v>
      </c>
      <c r="B4" s="29"/>
      <c r="C4" s="29"/>
      <c r="D4" s="30"/>
      <c r="E4" s="31"/>
      <c r="F4" s="31"/>
      <c r="G4" s="32"/>
      <c r="H4" s="29"/>
      <c r="I4" s="73"/>
      <c r="J4" s="29"/>
      <c r="K4" s="74"/>
      <c r="L4" s="75"/>
      <c r="M4" s="76"/>
      <c r="N4" s="76"/>
      <c r="O4" s="77"/>
      <c r="P4" s="30"/>
      <c r="Q4" s="30"/>
      <c r="R4" s="30"/>
    </row>
    <row r="5" s="2" customFormat="1" ht="25.5" customHeight="1" spans="1:18">
      <c r="A5" s="28" t="s">
        <v>3</v>
      </c>
      <c r="B5" s="29"/>
      <c r="C5" s="29"/>
      <c r="D5" s="30"/>
      <c r="E5" s="31"/>
      <c r="F5" s="31"/>
      <c r="G5" s="32"/>
      <c r="H5" s="29"/>
      <c r="I5" s="73"/>
      <c r="J5" s="29"/>
      <c r="K5" s="74"/>
      <c r="L5" s="75"/>
      <c r="M5" s="76"/>
      <c r="N5" s="76"/>
      <c r="O5" s="77"/>
      <c r="P5" s="30"/>
      <c r="Q5" s="30"/>
      <c r="R5" s="30"/>
    </row>
    <row r="6" s="3" customFormat="1" ht="24.75" customHeight="1" spans="1:14">
      <c r="A6" s="33" t="s">
        <v>4</v>
      </c>
      <c r="B6" s="33" t="s">
        <v>5</v>
      </c>
      <c r="C6" s="34" t="s">
        <v>6</v>
      </c>
      <c r="D6" s="33" t="s">
        <v>7</v>
      </c>
      <c r="E6" s="35" t="s">
        <v>8</v>
      </c>
      <c r="F6" s="35" t="s">
        <v>9</v>
      </c>
      <c r="G6" s="36" t="s">
        <v>10</v>
      </c>
      <c r="H6" s="37" t="s">
        <v>11</v>
      </c>
      <c r="I6" s="78" t="s">
        <v>12</v>
      </c>
      <c r="J6" s="79" t="s">
        <v>13</v>
      </c>
      <c r="K6" s="37" t="s">
        <v>14</v>
      </c>
      <c r="L6" s="33" t="s">
        <v>15</v>
      </c>
      <c r="M6" s="33" t="s">
        <v>16</v>
      </c>
      <c r="N6" s="80" t="s">
        <v>17</v>
      </c>
    </row>
    <row r="7" s="4" customFormat="1" ht="18.6" customHeight="1" spans="1:14">
      <c r="A7" s="38">
        <v>1</v>
      </c>
      <c r="B7" s="39" t="s">
        <v>18</v>
      </c>
      <c r="C7" s="40" t="s">
        <v>19</v>
      </c>
      <c r="D7" s="40" t="s">
        <v>19</v>
      </c>
      <c r="E7" s="41">
        <v>16.2</v>
      </c>
      <c r="F7" s="41">
        <v>16.2</v>
      </c>
      <c r="G7" s="42">
        <v>9.394</v>
      </c>
      <c r="H7" s="43"/>
      <c r="I7" s="81"/>
      <c r="J7" s="82"/>
      <c r="K7" s="45">
        <v>152.18</v>
      </c>
      <c r="L7" s="84" t="s">
        <v>20</v>
      </c>
      <c r="M7" s="33"/>
      <c r="N7" s="85"/>
    </row>
    <row r="8" s="4" customFormat="1" ht="18.6" customHeight="1" spans="1:14">
      <c r="A8" s="38">
        <v>2</v>
      </c>
      <c r="B8" s="39" t="s">
        <v>21</v>
      </c>
      <c r="C8" s="40" t="s">
        <v>19</v>
      </c>
      <c r="D8" s="40" t="s">
        <v>19</v>
      </c>
      <c r="E8" s="41">
        <v>15.45</v>
      </c>
      <c r="F8" s="41">
        <v>15.45</v>
      </c>
      <c r="G8" s="42">
        <v>9.394</v>
      </c>
      <c r="H8" s="43"/>
      <c r="I8" s="81"/>
      <c r="J8" s="82"/>
      <c r="K8" s="45">
        <v>145.14</v>
      </c>
      <c r="L8" s="84" t="s">
        <v>20</v>
      </c>
      <c r="M8" s="33"/>
      <c r="N8" s="85"/>
    </row>
    <row r="9" s="4" customFormat="1" ht="18.6" customHeight="1" spans="1:14">
      <c r="A9" s="38">
        <v>3</v>
      </c>
      <c r="B9" s="39" t="s">
        <v>22</v>
      </c>
      <c r="C9" s="40" t="s">
        <v>19</v>
      </c>
      <c r="D9" s="40" t="s">
        <v>19</v>
      </c>
      <c r="E9" s="41">
        <v>7</v>
      </c>
      <c r="F9" s="41">
        <v>7</v>
      </c>
      <c r="G9" s="42">
        <v>9.394</v>
      </c>
      <c r="H9" s="43"/>
      <c r="I9" s="81"/>
      <c r="J9" s="82"/>
      <c r="K9" s="45">
        <v>65.76</v>
      </c>
      <c r="L9" s="84" t="s">
        <v>20</v>
      </c>
      <c r="M9" s="33"/>
      <c r="N9" s="85"/>
    </row>
    <row r="10" s="95" customFormat="1" ht="18.6" customHeight="1" spans="1:14">
      <c r="A10" s="38">
        <v>4</v>
      </c>
      <c r="B10" s="39" t="s">
        <v>23</v>
      </c>
      <c r="C10" s="40" t="s">
        <v>24</v>
      </c>
      <c r="D10" s="40" t="s">
        <v>24</v>
      </c>
      <c r="E10" s="41">
        <v>27</v>
      </c>
      <c r="F10" s="41">
        <v>27</v>
      </c>
      <c r="G10" s="42">
        <v>9.394</v>
      </c>
      <c r="H10" s="43"/>
      <c r="I10" s="81"/>
      <c r="J10" s="82"/>
      <c r="K10" s="45">
        <v>253.64</v>
      </c>
      <c r="L10" s="84" t="s">
        <v>20</v>
      </c>
      <c r="M10" s="33"/>
      <c r="N10" s="99"/>
    </row>
    <row r="11" s="4" customFormat="1" ht="18.6" customHeight="1" spans="1:14">
      <c r="A11" s="38">
        <v>5</v>
      </c>
      <c r="B11" s="39" t="s">
        <v>25</v>
      </c>
      <c r="C11" s="40" t="s">
        <v>24</v>
      </c>
      <c r="D11" s="40" t="s">
        <v>24</v>
      </c>
      <c r="E11" s="41">
        <v>21</v>
      </c>
      <c r="F11" s="41">
        <v>21</v>
      </c>
      <c r="G11" s="42">
        <v>9.394</v>
      </c>
      <c r="H11" s="43"/>
      <c r="I11" s="81"/>
      <c r="J11" s="82"/>
      <c r="K11" s="45">
        <v>197.27</v>
      </c>
      <c r="L11" s="84" t="s">
        <v>20</v>
      </c>
      <c r="M11" s="33"/>
      <c r="N11" s="85"/>
    </row>
    <row r="12" s="4" customFormat="1" ht="18.6" customHeight="1" spans="1:14">
      <c r="A12" s="38">
        <v>6</v>
      </c>
      <c r="B12" s="39" t="s">
        <v>26</v>
      </c>
      <c r="C12" s="40" t="s">
        <v>27</v>
      </c>
      <c r="D12" s="40" t="s">
        <v>27</v>
      </c>
      <c r="E12" s="41">
        <v>7.64</v>
      </c>
      <c r="F12" s="41">
        <v>7.64</v>
      </c>
      <c r="G12" s="42">
        <v>9.394</v>
      </c>
      <c r="H12" s="43"/>
      <c r="I12" s="81"/>
      <c r="J12" s="82"/>
      <c r="K12" s="45">
        <v>71.77</v>
      </c>
      <c r="L12" s="84" t="s">
        <v>20</v>
      </c>
      <c r="M12" s="33"/>
      <c r="N12" s="85"/>
    </row>
    <row r="13" s="4" customFormat="1" ht="18.6" customHeight="1" spans="1:14">
      <c r="A13" s="38">
        <v>7</v>
      </c>
      <c r="B13" s="39" t="s">
        <v>28</v>
      </c>
      <c r="C13" s="40" t="s">
        <v>29</v>
      </c>
      <c r="D13" s="40" t="s">
        <v>29</v>
      </c>
      <c r="E13" s="41">
        <v>11.71</v>
      </c>
      <c r="F13" s="41">
        <v>11.71</v>
      </c>
      <c r="G13" s="42">
        <v>9.394</v>
      </c>
      <c r="H13" s="43"/>
      <c r="I13" s="81"/>
      <c r="J13" s="82"/>
      <c r="K13" s="45">
        <v>110</v>
      </c>
      <c r="L13" s="84" t="s">
        <v>20</v>
      </c>
      <c r="M13" s="100"/>
      <c r="N13" s="85"/>
    </row>
    <row r="14" s="4" customFormat="1" ht="18.6" customHeight="1" spans="1:14">
      <c r="A14" s="38">
        <v>8</v>
      </c>
      <c r="B14" s="39" t="s">
        <v>30</v>
      </c>
      <c r="C14" s="40" t="s">
        <v>29</v>
      </c>
      <c r="D14" s="40" t="s">
        <v>29</v>
      </c>
      <c r="E14" s="41">
        <v>14.25</v>
      </c>
      <c r="F14" s="41">
        <v>14.25</v>
      </c>
      <c r="G14" s="42">
        <v>9.394</v>
      </c>
      <c r="H14" s="43"/>
      <c r="I14" s="81"/>
      <c r="J14" s="82"/>
      <c r="K14" s="45">
        <v>133.86</v>
      </c>
      <c r="L14" s="84" t="s">
        <v>20</v>
      </c>
      <c r="M14" s="33"/>
      <c r="N14" s="85"/>
    </row>
    <row r="15" s="4" customFormat="1" ht="18.6" customHeight="1" spans="1:14">
      <c r="A15" s="38">
        <v>9</v>
      </c>
      <c r="B15" s="39" t="s">
        <v>31</v>
      </c>
      <c r="C15" s="40" t="s">
        <v>29</v>
      </c>
      <c r="D15" s="40" t="s">
        <v>29</v>
      </c>
      <c r="E15" s="41">
        <v>12.75</v>
      </c>
      <c r="F15" s="41">
        <v>12.75</v>
      </c>
      <c r="G15" s="42">
        <v>9.394</v>
      </c>
      <c r="H15" s="43"/>
      <c r="I15" s="81"/>
      <c r="J15" s="82"/>
      <c r="K15" s="45">
        <v>119.77</v>
      </c>
      <c r="L15" s="84" t="s">
        <v>20</v>
      </c>
      <c r="M15" s="33"/>
      <c r="N15" s="85"/>
    </row>
    <row r="16" s="4" customFormat="1" ht="18.6" customHeight="1" spans="1:14">
      <c r="A16" s="38">
        <v>10</v>
      </c>
      <c r="B16" s="39" t="s">
        <v>32</v>
      </c>
      <c r="C16" s="40" t="s">
        <v>29</v>
      </c>
      <c r="D16" s="40" t="s">
        <v>33</v>
      </c>
      <c r="E16" s="41">
        <v>470.45</v>
      </c>
      <c r="F16" s="41">
        <v>470.45</v>
      </c>
      <c r="G16" s="42">
        <v>9.394</v>
      </c>
      <c r="H16" s="43"/>
      <c r="I16" s="81"/>
      <c r="J16" s="82"/>
      <c r="K16" s="45">
        <v>4419.41</v>
      </c>
      <c r="L16" s="84" t="s">
        <v>20</v>
      </c>
      <c r="M16" s="33"/>
      <c r="N16" s="85"/>
    </row>
    <row r="17" s="4" customFormat="1" ht="18.6" customHeight="1" spans="1:14">
      <c r="A17" s="38">
        <v>11</v>
      </c>
      <c r="B17" s="39" t="s">
        <v>34</v>
      </c>
      <c r="C17" s="40" t="s">
        <v>35</v>
      </c>
      <c r="D17" s="40" t="s">
        <v>36</v>
      </c>
      <c r="E17" s="41">
        <v>88.5</v>
      </c>
      <c r="F17" s="41">
        <v>88.5</v>
      </c>
      <c r="G17" s="42">
        <v>9.394</v>
      </c>
      <c r="H17" s="43"/>
      <c r="I17" s="81"/>
      <c r="J17" s="82"/>
      <c r="K17" s="45">
        <v>831.37</v>
      </c>
      <c r="L17" s="84" t="s">
        <v>20</v>
      </c>
      <c r="M17" s="33"/>
      <c r="N17" s="85"/>
    </row>
    <row r="18" s="4" customFormat="1" ht="18.6" customHeight="1" spans="1:14">
      <c r="A18" s="38">
        <v>12</v>
      </c>
      <c r="B18" s="39" t="s">
        <v>37</v>
      </c>
      <c r="C18" s="40" t="s">
        <v>24</v>
      </c>
      <c r="D18" s="40" t="s">
        <v>24</v>
      </c>
      <c r="E18" s="41">
        <v>27</v>
      </c>
      <c r="F18" s="41">
        <v>27</v>
      </c>
      <c r="G18" s="42">
        <v>9.394</v>
      </c>
      <c r="H18" s="43"/>
      <c r="I18" s="81"/>
      <c r="J18" s="82"/>
      <c r="K18" s="45">
        <v>253.64</v>
      </c>
      <c r="L18" s="84" t="s">
        <v>20</v>
      </c>
      <c r="M18" s="33"/>
      <c r="N18" s="85"/>
    </row>
    <row r="19" s="4" customFormat="1" ht="18.6" customHeight="1" spans="1:14">
      <c r="A19" s="38">
        <v>13</v>
      </c>
      <c r="B19" s="39" t="s">
        <v>38</v>
      </c>
      <c r="C19" s="40" t="s">
        <v>27</v>
      </c>
      <c r="D19" s="40" t="s">
        <v>27</v>
      </c>
      <c r="E19" s="41">
        <v>3.9</v>
      </c>
      <c r="F19" s="41">
        <v>3.9</v>
      </c>
      <c r="G19" s="42">
        <v>9.394</v>
      </c>
      <c r="H19" s="43"/>
      <c r="I19" s="81"/>
      <c r="J19" s="82"/>
      <c r="K19" s="45">
        <v>36.64</v>
      </c>
      <c r="L19" s="84" t="s">
        <v>20</v>
      </c>
      <c r="M19" s="33"/>
      <c r="N19" s="85"/>
    </row>
    <row r="20" s="4" customFormat="1" ht="18.6" customHeight="1" spans="1:14">
      <c r="A20" s="38">
        <v>14</v>
      </c>
      <c r="B20" s="39" t="s">
        <v>39</v>
      </c>
      <c r="C20" s="40" t="s">
        <v>29</v>
      </c>
      <c r="D20" s="40" t="s">
        <v>29</v>
      </c>
      <c r="E20" s="41">
        <v>7.5</v>
      </c>
      <c r="F20" s="41">
        <v>7.5</v>
      </c>
      <c r="G20" s="42">
        <v>9.394</v>
      </c>
      <c r="H20" s="43"/>
      <c r="I20" s="81"/>
      <c r="J20" s="82"/>
      <c r="K20" s="45">
        <v>70.46</v>
      </c>
      <c r="L20" s="84" t="s">
        <v>20</v>
      </c>
      <c r="M20" s="33"/>
      <c r="N20" s="85"/>
    </row>
    <row r="21" s="4" customFormat="1" ht="18.6" customHeight="1" spans="1:14">
      <c r="A21" s="38">
        <v>15</v>
      </c>
      <c r="B21" s="39" t="s">
        <v>40</v>
      </c>
      <c r="C21" s="40" t="s">
        <v>24</v>
      </c>
      <c r="D21" s="40" t="s">
        <v>24</v>
      </c>
      <c r="E21" s="41">
        <v>26.25</v>
      </c>
      <c r="F21" s="41">
        <v>26.25</v>
      </c>
      <c r="G21" s="42">
        <v>9.394</v>
      </c>
      <c r="H21" s="43"/>
      <c r="I21" s="81"/>
      <c r="J21" s="82"/>
      <c r="K21" s="45">
        <v>246.59</v>
      </c>
      <c r="L21" s="84" t="s">
        <v>20</v>
      </c>
      <c r="M21" s="33"/>
      <c r="N21" s="85"/>
    </row>
    <row r="22" s="4" customFormat="1" ht="18.6" customHeight="1" spans="1:14">
      <c r="A22" s="38">
        <v>16</v>
      </c>
      <c r="B22" s="39" t="s">
        <v>41</v>
      </c>
      <c r="C22" s="40" t="s">
        <v>29</v>
      </c>
      <c r="D22" s="40" t="s">
        <v>29</v>
      </c>
      <c r="E22" s="41">
        <v>33.37</v>
      </c>
      <c r="F22" s="41">
        <v>33.37</v>
      </c>
      <c r="G22" s="42">
        <v>9.394</v>
      </c>
      <c r="H22" s="43"/>
      <c r="I22" s="81"/>
      <c r="J22" s="82"/>
      <c r="K22" s="45">
        <v>313.48</v>
      </c>
      <c r="L22" s="84" t="s">
        <v>20</v>
      </c>
      <c r="M22" s="33"/>
      <c r="N22" s="85"/>
    </row>
    <row r="23" s="4" customFormat="1" ht="18.6" customHeight="1" spans="1:14">
      <c r="A23" s="38">
        <v>17</v>
      </c>
      <c r="B23" s="39" t="s">
        <v>42</v>
      </c>
      <c r="C23" s="40" t="s">
        <v>29</v>
      </c>
      <c r="D23" s="40" t="s">
        <v>29</v>
      </c>
      <c r="E23" s="41">
        <v>6</v>
      </c>
      <c r="F23" s="41">
        <v>6</v>
      </c>
      <c r="G23" s="42">
        <v>9.394</v>
      </c>
      <c r="H23" s="43"/>
      <c r="I23" s="81"/>
      <c r="J23" s="82"/>
      <c r="K23" s="45">
        <v>56.36</v>
      </c>
      <c r="L23" s="84" t="s">
        <v>20</v>
      </c>
      <c r="M23" s="101"/>
      <c r="N23" s="85"/>
    </row>
    <row r="24" s="4" customFormat="1" ht="18.6" customHeight="1" spans="1:14">
      <c r="A24" s="38">
        <v>18</v>
      </c>
      <c r="B24" s="96" t="s">
        <v>43</v>
      </c>
      <c r="C24" s="97" t="s">
        <v>24</v>
      </c>
      <c r="D24" s="40" t="s">
        <v>44</v>
      </c>
      <c r="E24" s="98">
        <v>84.9</v>
      </c>
      <c r="F24" s="98">
        <v>84.9</v>
      </c>
      <c r="G24" s="42">
        <v>9.394</v>
      </c>
      <c r="H24" s="43"/>
      <c r="I24" s="81"/>
      <c r="J24" s="82"/>
      <c r="K24" s="45">
        <v>797.55</v>
      </c>
      <c r="L24" s="84" t="s">
        <v>20</v>
      </c>
      <c r="M24" s="101"/>
      <c r="N24" s="85"/>
    </row>
    <row r="25" s="5" customFormat="1" ht="18.6" customHeight="1" spans="1:14">
      <c r="A25" s="50" t="s">
        <v>45</v>
      </c>
      <c r="B25" s="51"/>
      <c r="C25" s="51"/>
      <c r="D25" s="52"/>
      <c r="E25" s="53">
        <f>SUM(E7:E24)</f>
        <v>880.87</v>
      </c>
      <c r="F25" s="53">
        <f>SUM(F7:F24)</f>
        <v>880.87</v>
      </c>
      <c r="G25" s="42"/>
      <c r="H25" s="43"/>
      <c r="I25" s="81"/>
      <c r="J25" s="43"/>
      <c r="K25" s="90">
        <f>SUM(K7:K24)</f>
        <v>8274.89</v>
      </c>
      <c r="L25" s="91"/>
      <c r="M25" s="52"/>
      <c r="N25" s="52"/>
    </row>
    <row r="26" s="6" customFormat="1" ht="15" customHeight="1" spans="1:14">
      <c r="A26" s="54" t="s">
        <v>46</v>
      </c>
      <c r="B26" s="55"/>
      <c r="C26" s="56"/>
      <c r="D26" s="54"/>
      <c r="E26" s="57"/>
      <c r="F26" s="10"/>
      <c r="G26" s="11"/>
      <c r="H26" s="12"/>
      <c r="I26" s="13"/>
      <c r="J26" s="43"/>
      <c r="K26" s="12"/>
      <c r="L26" s="54"/>
      <c r="M26" s="54"/>
      <c r="N26" s="54"/>
    </row>
  </sheetData>
  <mergeCells count="6">
    <mergeCell ref="A1:R1"/>
    <mergeCell ref="A2:R2"/>
    <mergeCell ref="A3:R3"/>
    <mergeCell ref="A4:R4"/>
    <mergeCell ref="A5:R5"/>
    <mergeCell ref="A25:B25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zoomScale="115" zoomScaleNormal="115" workbookViewId="0">
      <selection activeCell="K12" sqref="K12"/>
    </sheetView>
  </sheetViews>
  <sheetFormatPr defaultColWidth="9" defaultRowHeight="13.5"/>
  <cols>
    <col min="1" max="1" width="10.875" style="7" customWidth="1"/>
    <col min="2" max="2" width="8" style="8" customWidth="1"/>
    <col min="3" max="3" width="17.75" style="7" customWidth="1"/>
    <col min="4" max="4" width="16" style="9" customWidth="1"/>
    <col min="5" max="5" width="8.25" style="10" customWidth="1"/>
    <col min="6" max="6" width="9.5" style="10" customWidth="1"/>
    <col min="7" max="7" width="7.5" style="11" customWidth="1"/>
    <col min="8" max="8" width="8.125" style="12" customWidth="1"/>
    <col min="9" max="9" width="7.25" style="13" customWidth="1"/>
    <col min="10" max="10" width="10.375" style="12" customWidth="1"/>
    <col min="11" max="11" width="9.5" style="12" customWidth="1"/>
    <col min="12" max="12" width="24.2416666666667" style="9" customWidth="1"/>
    <col min="13" max="13" width="8.625" style="9" customWidth="1"/>
    <col min="14" max="14" width="7.625" style="9" customWidth="1"/>
    <col min="15" max="16384" width="9" style="9"/>
  </cols>
  <sheetData>
    <row r="1" s="1" customFormat="1" ht="23.25" customHeight="1" spans="1:18">
      <c r="A1" s="14"/>
      <c r="B1" s="15"/>
      <c r="C1" s="15"/>
      <c r="D1" s="14"/>
      <c r="E1" s="16"/>
      <c r="F1" s="16"/>
      <c r="G1" s="17"/>
      <c r="H1" s="15"/>
      <c r="I1" s="58"/>
      <c r="J1" s="15"/>
      <c r="K1" s="59"/>
      <c r="L1" s="60"/>
      <c r="M1" s="61"/>
      <c r="N1" s="61"/>
      <c r="O1" s="62"/>
      <c r="P1" s="14"/>
      <c r="Q1" s="14"/>
      <c r="R1" s="92"/>
    </row>
    <row r="2" s="1" customFormat="1" ht="22.5" customHeight="1" spans="1:18">
      <c r="A2" s="18" t="s">
        <v>0</v>
      </c>
      <c r="B2" s="19"/>
      <c r="C2" s="19"/>
      <c r="D2" s="20"/>
      <c r="E2" s="21"/>
      <c r="F2" s="21"/>
      <c r="G2" s="22"/>
      <c r="H2" s="19"/>
      <c r="I2" s="63"/>
      <c r="J2" s="19"/>
      <c r="K2" s="64"/>
      <c r="L2" s="65"/>
      <c r="M2" s="66"/>
      <c r="N2" s="66"/>
      <c r="O2" s="67"/>
      <c r="P2" s="20"/>
      <c r="Q2" s="20"/>
      <c r="R2" s="93"/>
    </row>
    <row r="3" s="1" customFormat="1" ht="24.75" customHeight="1" spans="1:18">
      <c r="A3" s="23" t="s">
        <v>1</v>
      </c>
      <c r="B3" s="24"/>
      <c r="C3" s="24"/>
      <c r="D3" s="25"/>
      <c r="E3" s="26"/>
      <c r="F3" s="26"/>
      <c r="G3" s="27"/>
      <c r="H3" s="24"/>
      <c r="I3" s="68"/>
      <c r="J3" s="24"/>
      <c r="K3" s="69"/>
      <c r="L3" s="70"/>
      <c r="M3" s="71"/>
      <c r="N3" s="71"/>
      <c r="O3" s="72"/>
      <c r="P3" s="25"/>
      <c r="Q3" s="25"/>
      <c r="R3" s="94"/>
    </row>
    <row r="4" s="2" customFormat="1" ht="24.75" customHeight="1" spans="1:18">
      <c r="A4" s="28" t="s">
        <v>47</v>
      </c>
      <c r="B4" s="29"/>
      <c r="C4" s="29"/>
      <c r="D4" s="30"/>
      <c r="E4" s="31"/>
      <c r="F4" s="31"/>
      <c r="G4" s="32"/>
      <c r="H4" s="29"/>
      <c r="I4" s="73"/>
      <c r="J4" s="29"/>
      <c r="K4" s="74"/>
      <c r="L4" s="75"/>
      <c r="M4" s="76"/>
      <c r="N4" s="76"/>
      <c r="O4" s="77"/>
      <c r="P4" s="30"/>
      <c r="Q4" s="30"/>
      <c r="R4" s="30"/>
    </row>
    <row r="5" s="2" customFormat="1" ht="25.5" customHeight="1" spans="1:18">
      <c r="A5" s="28" t="s">
        <v>48</v>
      </c>
      <c r="B5" s="29"/>
      <c r="C5" s="29"/>
      <c r="D5" s="30"/>
      <c r="E5" s="31"/>
      <c r="F5" s="31"/>
      <c r="G5" s="32"/>
      <c r="H5" s="29"/>
      <c r="I5" s="73"/>
      <c r="J5" s="29"/>
      <c r="K5" s="74"/>
      <c r="L5" s="75"/>
      <c r="M5" s="76"/>
      <c r="N5" s="76"/>
      <c r="O5" s="77"/>
      <c r="P5" s="30"/>
      <c r="Q5" s="30"/>
      <c r="R5" s="30"/>
    </row>
    <row r="6" s="3" customFormat="1" ht="24.75" customHeight="1" spans="1:14">
      <c r="A6" s="33" t="s">
        <v>4</v>
      </c>
      <c r="B6" s="33" t="s">
        <v>5</v>
      </c>
      <c r="C6" s="34" t="s">
        <v>6</v>
      </c>
      <c r="D6" s="33" t="s">
        <v>7</v>
      </c>
      <c r="E6" s="35" t="s">
        <v>8</v>
      </c>
      <c r="F6" s="35" t="s">
        <v>9</v>
      </c>
      <c r="G6" s="36" t="s">
        <v>10</v>
      </c>
      <c r="H6" s="37" t="s">
        <v>11</v>
      </c>
      <c r="I6" s="78" t="s">
        <v>12</v>
      </c>
      <c r="J6" s="79" t="s">
        <v>13</v>
      </c>
      <c r="K6" s="37" t="s">
        <v>14</v>
      </c>
      <c r="L6" s="33" t="s">
        <v>15</v>
      </c>
      <c r="M6" s="33" t="s">
        <v>16</v>
      </c>
      <c r="N6" s="80" t="s">
        <v>17</v>
      </c>
    </row>
    <row r="7" s="4" customFormat="1" ht="18.6" customHeight="1" spans="1:14">
      <c r="A7" s="38">
        <v>1</v>
      </c>
      <c r="B7" s="39" t="s">
        <v>49</v>
      </c>
      <c r="C7" s="40" t="s">
        <v>50</v>
      </c>
      <c r="D7" s="40" t="s">
        <v>50</v>
      </c>
      <c r="E7" s="41">
        <v>43.2</v>
      </c>
      <c r="F7" s="41">
        <v>43.2</v>
      </c>
      <c r="G7" s="42">
        <v>10.578</v>
      </c>
      <c r="H7" s="43"/>
      <c r="I7" s="81"/>
      <c r="J7" s="82"/>
      <c r="K7" s="83">
        <v>456.97</v>
      </c>
      <c r="L7" s="84" t="s">
        <v>20</v>
      </c>
      <c r="M7" s="33"/>
      <c r="N7" s="85"/>
    </row>
    <row r="8" s="4" customFormat="1" ht="18.6" customHeight="1" spans="1:14">
      <c r="A8" s="38">
        <v>2</v>
      </c>
      <c r="B8" s="39" t="s">
        <v>51</v>
      </c>
      <c r="C8" s="40" t="s">
        <v>50</v>
      </c>
      <c r="D8" s="40" t="s">
        <v>50</v>
      </c>
      <c r="E8" s="41">
        <v>74.1</v>
      </c>
      <c r="F8" s="41">
        <v>74.1</v>
      </c>
      <c r="G8" s="42">
        <v>10.578</v>
      </c>
      <c r="H8" s="43"/>
      <c r="I8" s="81"/>
      <c r="J8" s="82"/>
      <c r="K8" s="83">
        <v>783.83</v>
      </c>
      <c r="L8" s="84" t="s">
        <v>20</v>
      </c>
      <c r="M8" s="33"/>
      <c r="N8" s="85"/>
    </row>
    <row r="9" s="4" customFormat="1" ht="18.6" customHeight="1" spans="1:14">
      <c r="A9" s="38"/>
      <c r="B9" s="44"/>
      <c r="C9" s="40"/>
      <c r="D9" s="40"/>
      <c r="E9" s="45"/>
      <c r="F9" s="45"/>
      <c r="G9" s="42"/>
      <c r="H9" s="43"/>
      <c r="I9" s="81"/>
      <c r="J9" s="43"/>
      <c r="K9" s="45"/>
      <c r="L9" s="86"/>
      <c r="M9" s="87"/>
      <c r="N9" s="87"/>
    </row>
    <row r="10" s="4" customFormat="1" ht="18.6" customHeight="1" spans="1:14">
      <c r="A10" s="38"/>
      <c r="B10" s="44"/>
      <c r="C10" s="40"/>
      <c r="D10" s="40"/>
      <c r="E10" s="45"/>
      <c r="F10" s="45"/>
      <c r="G10" s="42"/>
      <c r="H10" s="43"/>
      <c r="I10" s="81"/>
      <c r="J10" s="43"/>
      <c r="K10" s="45"/>
      <c r="L10" s="86"/>
      <c r="M10" s="87"/>
      <c r="N10" s="87"/>
    </row>
    <row r="11" s="4" customFormat="1" ht="18.6" customHeight="1" spans="1:14">
      <c r="A11" s="38"/>
      <c r="B11" s="46"/>
      <c r="C11" s="40"/>
      <c r="D11" s="47"/>
      <c r="E11" s="48"/>
      <c r="F11" s="49"/>
      <c r="G11" s="42"/>
      <c r="H11" s="43"/>
      <c r="I11" s="81"/>
      <c r="J11" s="43"/>
      <c r="K11" s="88"/>
      <c r="L11" s="89"/>
      <c r="M11" s="87"/>
      <c r="N11" s="87"/>
    </row>
    <row r="12" s="5" customFormat="1" ht="18.6" customHeight="1" spans="1:14">
      <c r="A12" s="50" t="s">
        <v>45</v>
      </c>
      <c r="B12" s="51"/>
      <c r="C12" s="51"/>
      <c r="D12" s="52"/>
      <c r="E12" s="53">
        <f>SUM(E7:E11)</f>
        <v>117.3</v>
      </c>
      <c r="F12" s="53">
        <f>SUM(F7:F11)</f>
        <v>117.3</v>
      </c>
      <c r="G12" s="42"/>
      <c r="H12" s="43"/>
      <c r="I12" s="81"/>
      <c r="J12" s="43"/>
      <c r="K12" s="90">
        <f>SUM(K7:K11)</f>
        <v>1240.8</v>
      </c>
      <c r="L12" s="91"/>
      <c r="M12" s="52"/>
      <c r="N12" s="52"/>
    </row>
    <row r="13" s="6" customFormat="1" ht="15" customHeight="1" spans="1:14">
      <c r="A13" s="54" t="s">
        <v>46</v>
      </c>
      <c r="B13" s="55"/>
      <c r="C13" s="56"/>
      <c r="D13" s="54"/>
      <c r="E13" s="57"/>
      <c r="F13" s="10"/>
      <c r="G13" s="11"/>
      <c r="H13" s="12"/>
      <c r="I13" s="13"/>
      <c r="J13" s="12"/>
      <c r="K13" s="12"/>
      <c r="L13" s="54"/>
      <c r="M13" s="54"/>
      <c r="N13" s="54"/>
    </row>
  </sheetData>
  <mergeCells count="6">
    <mergeCell ref="A1:R1"/>
    <mergeCell ref="A2:R2"/>
    <mergeCell ref="A3:R3"/>
    <mergeCell ref="A4:R4"/>
    <mergeCell ref="A5:R5"/>
    <mergeCell ref="A12:B12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玉米</vt:lpstr>
      <vt:lpstr>水稻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2021-07-08T03:48:00Z</cp:lastPrinted>
  <dcterms:modified xsi:type="dcterms:W3CDTF">2025-06-12T03:15:15Z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9C352B943C5F4930B8966D8E3A54A17B_13</vt:lpwstr>
  </property>
</Properties>
</file>